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32 Линолеум\ЗК СКС-213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тмц!$A$1:$AJ$26</definedName>
  </definedNames>
  <calcPr calcId="152511"/>
</workbook>
</file>

<file path=xl/calcChain.xml><?xml version="1.0" encoding="utf-8"?>
<calcChain xmlns="http://schemas.openxmlformats.org/spreadsheetml/2006/main">
  <c r="L10" i="4" l="1"/>
  <c r="AI9" i="4" l="1"/>
  <c r="AI10" i="4" s="1"/>
  <c r="AG9" i="4"/>
  <c r="AG10" i="4" s="1"/>
  <c r="Z9" i="4"/>
  <c r="Z10" i="4" l="1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<sst xmlns="http://schemas.openxmlformats.org/spreadsheetml/2006/main" count="64" uniqueCount="63">
  <si>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</si>
  <si>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</si>
  <si>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</si>
  <si>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</si>
  <si>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</si>
  <si>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</si>
  <si>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</si>
  <si>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</si>
  <si>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</si>
  <si>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</si>
  <si>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</si>
  <si>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</si>
  <si>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</si>
  <si>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</si>
  <si>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</si>
  <si>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</si>
  <si>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</si>
  <si>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</si>
  <si>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</si>
  <si>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</si>
  <si>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</si>
  <si>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</si>
  <si>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</si>
  <si>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</si>
  <si>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</si>
  <si>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</si>
  <si>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</si>
  <si>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</si>
  <si>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</si>
  <si>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</si>
  <si>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</si>
  <si>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</si>
  <si>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</si>
  <si>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</si>
  <si>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</si>
  <si>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</si>
  <si>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</si>
  <si>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</si>
  <si>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</si>
  <si>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</si>
  <si>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</si>
  <si>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</si>
  <si>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</si>
  <si>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</si>
  <si>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</si>
  <si>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</si>
  <si>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</si>
  <si>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</si>
  <si>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</si>
  <si>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</si>
  <si>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</si>
  <si>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</si>
  <si>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</si>
  <si>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</si>
  <si>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</si>
  <si>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Советской Армии, 298</t>
  </si>
  <si>
    <t>СКС-2132</t>
  </si>
  <si>
    <t>22.23.15</t>
  </si>
  <si>
    <t>22.23</t>
  </si>
  <si>
    <t>ЖИ000041</t>
  </si>
  <si>
    <t>М2</t>
  </si>
  <si>
    <t>Приложение 1.2 Техническое задание</t>
  </si>
  <si>
    <t>Линолеум гомогенный коммерческий Tarkett (или эквивалент с приложением параметров эквивалентности)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</si>
</sst>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70" zoomScaleNormal="86" zoomScaleSheetLayoutView="70" workbookViewId="0">
      <selection activeCell="R5" sqref="R5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56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119.25" customHeight="1" x14ac:dyDescent="0.2">
      <c r="A9" s="41">
        <v>1</v>
      </c>
      <c r="B9" s="42">
        <v>1</v>
      </c>
      <c r="C9" s="47" t="s">
        <v>57</v>
      </c>
      <c r="D9" s="47" t="s">
        <v>58</v>
      </c>
      <c r="E9" s="41" t="s">
        <v>59</v>
      </c>
      <c r="F9" s="43" t="s">
        <v>62</v>
      </c>
      <c r="G9" s="41" t="s">
        <v>61</v>
      </c>
      <c r="H9" s="41" t="s">
        <v>60</v>
      </c>
      <c r="I9" s="41" t="s">
        <v>47</v>
      </c>
      <c r="J9" s="41" t="s">
        <v>47</v>
      </c>
      <c r="K9" s="44" t="s">
        <v>55</v>
      </c>
      <c r="L9" s="41">
        <v>230</v>
      </c>
      <c r="M9" s="41"/>
      <c r="N9" s="41"/>
      <c r="O9" s="41"/>
      <c r="P9" s="41"/>
      <c r="Q9" s="41"/>
      <c r="R9" s="41">
        <v>230</v>
      </c>
      <c r="S9" s="41"/>
      <c r="T9" s="41"/>
      <c r="U9" s="41"/>
      <c r="V9" s="41"/>
      <c r="W9" s="41"/>
      <c r="X9" s="45"/>
      <c r="Y9" s="46">
        <v>676.61</v>
      </c>
      <c r="Z9" s="36">
        <f t="shared" ref="Z9" si="0">Y9*L9</f>
        <v>155620.30000000002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20.25" customHeight="1" x14ac:dyDescent="0.2">
      <c r="A10" s="56" t="s">
        <v>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40">
        <f>SUM(L9:L9)</f>
        <v>230</v>
      </c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33"/>
      <c r="Z10" s="32">
        <f>SUM(Z9:Z9)</f>
        <v>155620.30000000002</v>
      </c>
      <c r="AA10" s="2"/>
      <c r="AB10" s="2"/>
      <c r="AC10" s="2"/>
      <c r="AD10" s="2"/>
      <c r="AE10" s="2"/>
      <c r="AF10" s="34"/>
      <c r="AG10" s="38">
        <f>SUM(AG9:AG9)</f>
        <v>0</v>
      </c>
      <c r="AH10" s="39"/>
      <c r="AI10" s="38">
        <f>SUM(AI9:AI9)</f>
        <v>0</v>
      </c>
      <c r="AJ10" s="7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8"/>
    </row>
    <row r="13" spans="1:36" ht="156" customHeight="1" x14ac:dyDescent="0.2">
      <c r="A13" s="51" t="s">
        <v>40</v>
      </c>
      <c r="B13" s="51"/>
      <c r="C13" s="51"/>
      <c r="D13" s="51"/>
      <c r="E13" s="52" t="s">
        <v>48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9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36" ht="8.25" customHeight="1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 x14ac:dyDescent="0.25">
      <c r="C17" s="14"/>
      <c r="D17" s="48"/>
      <c r="E17" s="48"/>
      <c r="F17" s="48"/>
      <c r="G17" s="20" t="s">
        <v>30</v>
      </c>
      <c r="H17" s="21"/>
      <c r="I17" s="15"/>
      <c r="J17"/>
      <c r="K17"/>
    </row>
    <row r="18" spans="3:11" ht="7.5" customHeight="1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 x14ac:dyDescent="0.25">
      <c r="C19" s="14"/>
      <c r="D19" s="48"/>
      <c r="E19" s="48"/>
      <c r="F19" s="48"/>
      <c r="G19" s="20" t="s">
        <v>31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 x14ac:dyDescent="0.25">
      <c r="C21" s="14"/>
      <c r="D21" s="48"/>
      <c r="E21" s="48"/>
      <c r="F21" s="48"/>
      <c r="G21" s="24" t="s">
        <v>32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44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2021-05-26T09:41:59Z</dcterms:modified>
</cp:coreProperties>
</file>